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fileSharing userName="Andrea Zolliker" algorithmName="SHA-512" hashValue="6UDWr/RjCnHwDByeddoWXCk3/8I5DlOIreL5ZACB2zebbfj7eXonJpzegcuUjCr70f9HRf9pXx3igXjq4rr3YA==" saltValue="77UgxsOUaIu8OQN929H8kg==" spinCount="100000"/>
  <workbookPr/>
  <mc:AlternateContent xmlns:mc="http://schemas.openxmlformats.org/markup-compatibility/2006">
    <mc:Choice Requires="x15">
      <x15ac:absPath xmlns:x15ac="http://schemas.microsoft.com/office/spreadsheetml/2010/11/ac" url="K:\BI-VSA-LPL\Personal_allgemein\220 Personaleinsatz\"/>
    </mc:Choice>
  </mc:AlternateContent>
  <xr:revisionPtr revIDLastSave="0" documentId="8_{333DB5B7-5F44-44FC-A9AC-07386EE24BD5}" xr6:coauthVersionLast="47" xr6:coauthVersionMax="47" xr10:uidLastSave="{00000000-0000-0000-0000-000000000000}"/>
  <bookViews>
    <workbookView xWindow="1440" yWindow="1752" windowWidth="21600" windowHeight="12648"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G10" i="1"/>
  <c r="F10" i="1"/>
  <c r="I9" i="1" l="1"/>
  <c r="I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Zolliker Andrea</author>
  </authors>
  <commentList>
    <comment ref="I8" authorId="0" shapeId="0" xr:uid="{00000000-0006-0000-0000-000001000000}">
      <text>
        <r>
          <rPr>
            <sz val="9"/>
            <color indexed="81"/>
            <rFont val="Segoe UI"/>
            <family val="2"/>
          </rPr>
          <t>Total Staatsbeitrag gemäss jährlicher Liste "QUIMS Kredit pro Schule"</t>
        </r>
      </text>
    </comment>
  </commentList>
</comments>
</file>

<file path=xl/sharedStrings.xml><?xml version="1.0" encoding="utf-8"?>
<sst xmlns="http://schemas.openxmlformats.org/spreadsheetml/2006/main" count="21" uniqueCount="20">
  <si>
    <t>Schulgemeinde</t>
  </si>
  <si>
    <t>Schulgemeinde-Nr.</t>
  </si>
  <si>
    <t>Gesuch um Integration von kommunalen Ressourcen in den kantonalen Berufsauftrag</t>
  </si>
  <si>
    <t>Datum:</t>
  </si>
  <si>
    <t>Unterschrift Schule:</t>
  </si>
  <si>
    <t>KGst</t>
  </si>
  <si>
    <t>Pst</t>
  </si>
  <si>
    <t>Sst</t>
  </si>
  <si>
    <t>Total</t>
  </si>
  <si>
    <t>Antrag Schulpflege: Komm. VZE QUIMS-Tätigkeiten</t>
  </si>
  <si>
    <t>Antrag Schulpflege: Kostenumlagerung (max. 75 %)</t>
  </si>
  <si>
    <t>Staatsbeitrag QUIMS und Umwandlung in Ressourcen für Tätigkeiten zu QUIMS</t>
  </si>
  <si>
    <t>Die Schulpflege bestätigt die Richtigkeit der Angaben und sendet das unterschriebene Formular an die HR-Fachperson Administration im Sektor Personal.</t>
  </si>
  <si>
    <t>QUIMS-Kredit (aktuelles Kalenderjahr)</t>
  </si>
  <si>
    <t>Es können max. 75 % des vom Kanton jährlich zugesprochenen Staatsbeitrags QUIMS in zusätzliche Personalressourcen für Lehrpersonen (nicht aber für Schulleitende) umgewandelt werden (was nicht umgewandelt wird, dient der Deckung von Rechnungen von Dritten). Damit werden ausschliesslich Ressourcen im Tätigkeitsbereich "Schule" aufgestockt, die nur für Tätigkeiten zu QUIMS (QUIMS-Beauftragte, QUIMS-Team, Arbeiten in QUIMS-Projekten und -Angeboten) eingesetzt werden dürfen. Basierend auf einem Durchschnittslohn entspricht 1 VZE den folgenden Lohnkosten: 
- Auf der Kindergartenstufe CHF 157'000
- Auf der Primarstufe CHF 157'000
- Auf der Sekundarstufe CHF 172'500</t>
  </si>
  <si>
    <t>Schule</t>
  </si>
  <si>
    <t>Schuljahr</t>
  </si>
  <si>
    <t>2026/27</t>
  </si>
  <si>
    <t>2027/28</t>
  </si>
  <si>
    <t>2028/29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</si>
</sst>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5"/>
      <color theme="1"/>
      <name val="Arial"/>
      <family val="2"/>
    </font>
    <font>
      <sz val="11"/>
      <name val="Arial"/>
      <family val="2"/>
    </font>
    <font>
      <b/>
      <sz val="10.5"/>
      <color theme="1"/>
      <name val="Arial"/>
      <family val="2"/>
    </font>
    <font>
      <sz val="9"/>
      <color indexed="81"/>
      <name val="Segoe UI"/>
      <family val="2"/>
    </font>
    <font>
      <sz val="10.5"/>
      <color rgb="FFFF0000"/>
      <name val="Arial"/>
      <family val="2"/>
    </font>
    <font>
      <sz val="10.5"/>
      <name val="Arial"/>
      <family val="2"/>
    </font>
    <font>
      <sz val="10.5"/>
      <color theme="0"/>
      <name val="Arial"/>
      <family val="2"/>
    </font>
  </fonts>
  <fills count="3">
    <fill>
      <patternFill patternType="none"/>
    </fill>
    <fill>
      <patternFill patternType="gray125"/>
    </fill>
    <fill>
      <patternFill patternType="solid">
        <fgColor indexed="4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6">
    <xf numFmtId="0" fontId="0" fillId="0" borderId="0" xfId="0"/>
    <xf numFmtId="0" fontId="1" fillId="0" borderId="0" xfId="0" applyFont="1"/>
    <xf numFmtId="0" fontId="2" fillId="2" borderId="0" xfId="0" applyFont="1" applyFill="1" applyProtection="1">
      <protection locked="0"/>
    </xf>
    <xf numFmtId="0" fontId="3" fillId="0" borderId="0" xfId="0" applyFont="1"/>
    <xf numFmtId="0" fontId="1" fillId="0" borderId="0" xfId="0" applyFont="1" applyAlignment="1">
      <alignment horizontal="center"/>
    </xf>
    <xf numFmtId="2" fontId="2" fillId="0" borderId="1" xfId="0" applyNumberFormat="1" applyFont="1" applyBorder="1" applyAlignment="1">
      <alignment horizontal="center"/>
    </xf>
    <xf numFmtId="3" fontId="2" fillId="2" borderId="1" xfId="0" applyNumberFormat="1" applyFont="1" applyFill="1" applyBorder="1" applyAlignment="1" applyProtection="1">
      <alignment horizontal="center"/>
      <protection locked="0"/>
    </xf>
    <xf numFmtId="2" fontId="3" fillId="0" borderId="1" xfId="0" applyNumberFormat="1" applyFont="1" applyBorder="1" applyAlignment="1">
      <alignment horizontal="center"/>
    </xf>
    <xf numFmtId="3" fontId="1" fillId="0" borderId="1" xfId="0" applyNumberFormat="1" applyFont="1" applyBorder="1" applyAlignment="1">
      <alignment horizontal="center"/>
    </xf>
    <xf numFmtId="0" fontId="2" fillId="2" borderId="0" xfId="0" applyFont="1" applyFill="1" applyAlignment="1" applyProtection="1">
      <alignment horizontal="left"/>
      <protection locked="0"/>
    </xf>
    <xf numFmtId="0" fontId="1" fillId="0" borderId="1" xfId="0" applyFont="1" applyBorder="1" applyAlignment="1">
      <alignment horizontal="left"/>
    </xf>
    <xf numFmtId="0" fontId="6" fillId="0" borderId="0" xfId="0" applyFont="1" applyAlignment="1">
      <alignment wrapText="1"/>
    </xf>
    <xf numFmtId="0" fontId="5" fillId="0" borderId="0" xfId="0" applyFont="1" applyAlignment="1">
      <alignment horizontal="left" vertical="top" wrapText="1"/>
    </xf>
    <xf numFmtId="0" fontId="6" fillId="0" borderId="0" xfId="0" applyFont="1" applyAlignment="1">
      <alignment horizontal="left" wrapText="1"/>
    </xf>
    <xf numFmtId="0" fontId="1" fillId="0" borderId="2" xfId="0" applyFont="1" applyBorder="1"/>
    <xf numFmtId="0" fontId="1" fillId="0" borderId="3" xfId="0" applyFont="1" applyBorder="1"/>
    <xf numFmtId="3" fontId="2" fillId="0" borderId="2" xfId="0" applyNumberFormat="1"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0" xfId="0" applyFont="1" applyAlignment="1">
      <alignment horizontal="left"/>
    </xf>
    <xf numFmtId="0" fontId="3" fillId="0" borderId="5" xfId="0" applyFont="1" applyBorder="1" applyAlignment="1">
      <alignment horizontal="center"/>
    </xf>
    <xf numFmtId="0" fontId="1" fillId="0" borderId="0" xfId="0" applyFont="1" applyAlignment="1">
      <alignment horizontal="center"/>
    </xf>
    <xf numFmtId="0" fontId="7" fillId="0" borderId="0" xfId="0" applyFont="1" applyFill="1"/>
  </cellXfs>
  <cellStyles count="1">
    <cellStyle name="Standard"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Larissa">
  <a:themeElements>
    <a:clrScheme name="Thema farbig">
      <a:dk1>
        <a:sysClr val="windowText" lastClr="000000"/>
      </a:dk1>
      <a:lt1>
        <a:sysClr val="window" lastClr="FFFFFF"/>
      </a:lt1>
      <a:dk2>
        <a:srgbClr val="885EA0"/>
      </a:dk2>
      <a:lt2>
        <a:srgbClr val="EB690B"/>
      </a:lt2>
      <a:accent1>
        <a:srgbClr val="0076BD"/>
      </a:accent1>
      <a:accent2>
        <a:srgbClr val="E2001A"/>
      </a:accent2>
      <a:accent3>
        <a:srgbClr val="3EA743"/>
      </a:accent3>
      <a:accent4>
        <a:srgbClr val="FFCC00"/>
      </a:accent4>
      <a:accent5>
        <a:srgbClr val="009EE0"/>
      </a:accent5>
      <a:accent6>
        <a:srgbClr val="E30059"/>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abSelected="1" view="pageLayout" zoomScaleNormal="100" workbookViewId="0">
      <selection activeCell="I3" sqref="I3:J3"/>
    </sheetView>
  </sheetViews>
  <sheetFormatPr baseColWidth="10" defaultColWidth="8.6640625" defaultRowHeight="13.8" x14ac:dyDescent="0.25"/>
  <cols>
    <col min="1" max="4" width="8.6640625" style="1"/>
    <col min="5" max="5" width="10.109375" style="1" customWidth="1"/>
    <col min="6" max="8" width="9" style="1" customWidth="1"/>
    <col min="9" max="9" width="8.6640625" style="1" customWidth="1"/>
    <col min="10" max="10" width="6.88671875" style="1" customWidth="1"/>
    <col min="11" max="16384" width="8.6640625" style="1"/>
  </cols>
  <sheetData>
    <row r="1" spans="1:11" x14ac:dyDescent="0.25">
      <c r="A1" s="3" t="s">
        <v>2</v>
      </c>
      <c r="K1" s="25" t="s">
        <v>17</v>
      </c>
    </row>
    <row r="2" spans="1:11" x14ac:dyDescent="0.25">
      <c r="A2" s="1" t="s">
        <v>0</v>
      </c>
      <c r="C2" s="9"/>
      <c r="D2" s="9"/>
      <c r="E2" s="9"/>
      <c r="F2" s="9"/>
      <c r="H2" s="1" t="s">
        <v>1</v>
      </c>
      <c r="J2" s="2"/>
      <c r="K2" s="25" t="s">
        <v>18</v>
      </c>
    </row>
    <row r="3" spans="1:11" x14ac:dyDescent="0.25">
      <c r="A3" s="22" t="s">
        <v>15</v>
      </c>
      <c r="B3" s="22"/>
      <c r="C3" s="9"/>
      <c r="D3" s="9"/>
      <c r="E3" s="9"/>
      <c r="F3" s="9"/>
      <c r="H3" s="1" t="s">
        <v>16</v>
      </c>
      <c r="I3" s="9" t="s">
        <v>17</v>
      </c>
      <c r="J3" s="9"/>
      <c r="K3" s="25" t="s">
        <v>19</v>
      </c>
    </row>
    <row r="4" spans="1:11" x14ac:dyDescent="0.25">
      <c r="A4" s="22"/>
      <c r="B4" s="22"/>
      <c r="C4" s="22"/>
      <c r="D4" s="22"/>
      <c r="E4" s="22"/>
      <c r="F4" s="22"/>
      <c r="G4" s="22"/>
      <c r="H4" s="22"/>
      <c r="I4" s="22"/>
      <c r="J4" s="22"/>
    </row>
    <row r="5" spans="1:11" x14ac:dyDescent="0.25">
      <c r="A5" s="3" t="s">
        <v>11</v>
      </c>
    </row>
    <row r="6" spans="1:11" ht="123.75" customHeight="1" x14ac:dyDescent="0.25">
      <c r="A6" s="11" t="s">
        <v>14</v>
      </c>
      <c r="B6" s="11"/>
      <c r="C6" s="11"/>
      <c r="D6" s="11"/>
      <c r="E6" s="11"/>
      <c r="F6" s="11"/>
      <c r="G6" s="11"/>
      <c r="H6" s="11"/>
      <c r="I6" s="11"/>
      <c r="J6" s="11"/>
    </row>
    <row r="7" spans="1:11" x14ac:dyDescent="0.25">
      <c r="A7" s="23"/>
      <c r="B7" s="23"/>
      <c r="C7" s="23"/>
      <c r="D7" s="23"/>
      <c r="E7" s="23"/>
      <c r="F7" s="4" t="s">
        <v>5</v>
      </c>
      <c r="G7" s="4" t="s">
        <v>6</v>
      </c>
      <c r="H7" s="4" t="s">
        <v>7</v>
      </c>
      <c r="I7" s="4" t="s">
        <v>8</v>
      </c>
      <c r="J7" s="24"/>
    </row>
    <row r="8" spans="1:11" ht="14.4" x14ac:dyDescent="0.3">
      <c r="A8" s="10" t="s">
        <v>13</v>
      </c>
      <c r="B8" s="10"/>
      <c r="C8" s="10"/>
      <c r="D8" s="10"/>
      <c r="E8" s="10"/>
      <c r="F8" s="16"/>
      <c r="G8" s="17"/>
      <c r="H8" s="18"/>
      <c r="I8" s="6"/>
      <c r="J8" s="24"/>
    </row>
    <row r="9" spans="1:11" x14ac:dyDescent="0.25">
      <c r="A9" s="19" t="s">
        <v>10</v>
      </c>
      <c r="B9" s="20"/>
      <c r="C9" s="20"/>
      <c r="D9" s="20"/>
      <c r="E9" s="21"/>
      <c r="F9" s="6"/>
      <c r="G9" s="6"/>
      <c r="H9" s="6"/>
      <c r="I9" s="8">
        <f>IF(SUM(F9:H9)="","",SUM(F9:H9))</f>
        <v>0</v>
      </c>
      <c r="J9" s="24"/>
    </row>
    <row r="10" spans="1:11" x14ac:dyDescent="0.25">
      <c r="A10" s="14" t="s">
        <v>9</v>
      </c>
      <c r="B10" s="15"/>
      <c r="C10" s="15"/>
      <c r="D10" s="15"/>
      <c r="E10" s="15"/>
      <c r="F10" s="5" t="str">
        <f>IF(F9="","",ROUND(F9/137500,2))</f>
        <v/>
      </c>
      <c r="G10" s="5" t="str">
        <f>IF(G9="","",ROUND(G9/153000,2))</f>
        <v/>
      </c>
      <c r="H10" s="5" t="str">
        <f>IF(H9="","",ROUND(H9/168000,2))</f>
        <v/>
      </c>
      <c r="I10" s="7" t="str">
        <f>IF(SUM(F10:H10)=0,"",SUM(F10:H10))</f>
        <v/>
      </c>
      <c r="J10" s="24"/>
    </row>
    <row r="11" spans="1:11" x14ac:dyDescent="0.25">
      <c r="A11" s="22"/>
      <c r="B11" s="22"/>
      <c r="C11" s="22"/>
      <c r="D11" s="22"/>
      <c r="E11" s="22"/>
      <c r="F11" s="22"/>
      <c r="G11" s="22"/>
      <c r="H11" s="22"/>
      <c r="I11" s="22"/>
      <c r="J11" s="22"/>
    </row>
    <row r="12" spans="1:11" x14ac:dyDescent="0.25">
      <c r="A12" s="22"/>
      <c r="B12" s="22"/>
      <c r="C12" s="22"/>
      <c r="D12" s="22"/>
      <c r="E12" s="22"/>
      <c r="F12" s="22"/>
      <c r="G12" s="22"/>
      <c r="H12" s="22"/>
      <c r="I12" s="22"/>
      <c r="J12" s="22"/>
    </row>
    <row r="13" spans="1:11" ht="28.5" customHeight="1" x14ac:dyDescent="0.25">
      <c r="A13" s="13" t="s">
        <v>12</v>
      </c>
      <c r="B13" s="13"/>
      <c r="C13" s="13"/>
      <c r="D13" s="13"/>
      <c r="E13" s="13"/>
      <c r="F13" s="13"/>
      <c r="G13" s="13"/>
      <c r="H13" s="13"/>
      <c r="I13" s="13"/>
      <c r="J13" s="13"/>
    </row>
    <row r="14" spans="1:11" x14ac:dyDescent="0.25">
      <c r="A14" s="12"/>
      <c r="B14" s="12"/>
      <c r="C14" s="12"/>
      <c r="D14" s="12"/>
      <c r="E14" s="12"/>
      <c r="F14" s="12"/>
      <c r="G14" s="12"/>
      <c r="H14" s="12"/>
      <c r="I14" s="12"/>
      <c r="J14" s="12"/>
    </row>
    <row r="18" spans="1:10" x14ac:dyDescent="0.25">
      <c r="A18" s="1" t="s">
        <v>3</v>
      </c>
      <c r="B18" s="9"/>
      <c r="C18" s="9"/>
      <c r="D18" s="9"/>
      <c r="F18" s="1" t="s">
        <v>4</v>
      </c>
      <c r="H18" s="9"/>
      <c r="I18" s="9"/>
      <c r="J18" s="9"/>
    </row>
  </sheetData>
  <sheetProtection sheet="1" selectLockedCells="1"/>
  <mergeCells count="17">
    <mergeCell ref="I3:J3"/>
    <mergeCell ref="C2:F2"/>
    <mergeCell ref="B18:D18"/>
    <mergeCell ref="A8:E8"/>
    <mergeCell ref="A6:J6"/>
    <mergeCell ref="H18:J18"/>
    <mergeCell ref="A14:J14"/>
    <mergeCell ref="A13:J13"/>
    <mergeCell ref="A10:E10"/>
    <mergeCell ref="F8:H8"/>
    <mergeCell ref="A9:E9"/>
    <mergeCell ref="A4:J4"/>
    <mergeCell ref="A7:E7"/>
    <mergeCell ref="J7:J10"/>
    <mergeCell ref="A11:J12"/>
    <mergeCell ref="C3:F3"/>
    <mergeCell ref="A3:B3"/>
  </mergeCells>
  <conditionalFormatting sqref="F9:H10">
    <cfRule type="expression" dxfId="1" priority="3">
      <formula>#REF!&gt;#REF!</formula>
    </cfRule>
  </conditionalFormatting>
  <conditionalFormatting sqref="I9">
    <cfRule type="expression" dxfId="0" priority="2">
      <formula>$I$8*0.75&lt;$I$9</formula>
    </cfRule>
  </conditionalFormatting>
  <dataValidations count="1">
    <dataValidation type="list" allowBlank="1" showInputMessage="1" showErrorMessage="1" sqref="I3:J3" xr:uid="{446F23F1-14BA-4D5A-A4A9-848816B0BF2E}">
      <formula1>$K$1:$K$3</formula1>
    </dataValidation>
  </dataValidations>
  <pageMargins left="0.78740157480314965" right="0.59055118110236227" top="1.3779527559055118" bottom="0.47244094488188981" header="0.19685039370078741" footer="0.19685039370078741"/>
  <pageSetup paperSize="9" fitToWidth="0" fitToHeight="0" orientation="portrait" r:id="rId1"/>
  <headerFooter differentFirst="1" scaleWithDoc="0">
    <oddHeader>&amp;R&amp;"Arial,Standard"&amp;8&amp;G</oddHeader>
    <firstHeader>&amp;L&amp;"Arial,Standard"&amp;10&amp;G&amp;"Arial Black,Standard"&amp;14
Kommunale Ressourcen im kantonalen Berufsauftrag (QUIMS)&amp;R&amp;"Arial Black,Standard"&amp;8Volksschulamt
&amp;"Arial,Standard"Lehrpersonal</firstHeader>
    <firstFooter>&amp;L&amp;"Arial,Standard"&amp;8 28.04.2026&amp;C&amp;"Arial,Standard"&amp;8 220-60 FO&amp;R&amp;"Arial,Standard"&amp;8&amp;P/&amp;N</first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neOffixxDocumentPart xmlns:xsd="http://www.w3.org/2001/XMLSchema" xmlns:xsi="http://www.w3.org/2001/XMLSchema-instance" xmlns="http://schema.oneoffixx.com/OneOffixxDocumentPart/1" id="4e1e119e-85c3-4984-ad89-7eb9fbaa4662" tId="a36b157b-704b-4ce1-a959-9800e2b402d3" mtId="e31ca353-2ab1-4408-921b-a70ae2f57ad1" tname="Excel hoch V1.1" revision="0" createdmajorversion="0" createdminorversion="0" created="0001-01-01T00:00:00" modifiedmajorversion="0" modifiedminorversion="0" modified="0001-01-01T00:00:00" profile="75bd69be-c03d-4c5f-afab-4b064ed2ddd6" mode="NewDocument" colormode="None" lcid="2055">
  <Content>
    <DataModel xmlns="">
      <Profile windowwidth="0" windowheight="0" minwindowwidth="0" maxwindowwidth="0" minwindowheight="0" maxwindowheight="0">
        <Text id="Profile.Id" row="0" column="0" columnspan="0" multiline="False" multilinerows="3" locked="False" label="Profile.Id" readonly="False" visible="False" required="False" regex="" validationmessage="" tooltip="" tracked="False"><![CDATA[75bd69be-c03d-4c5f-afab-4b064ed2ddd6]]></Text>
        <Text id="Profile.OrganizationUnitId" row="0" column="0" columnspan="0" multiline="False" multilinerows="3" locked="False" label="Profile.OrganizationUnitId" readonly="False" visible="False" required="False" regex="" validationmessage="" tooltip="" tracked="False"><![CDATA[5f984b26-4ce2-46fd-84aa-1f7db548afe8]]></Text>
        <Text id="Profile.Org.Postal.Country" row="0" column="0" columnspan="0" multiline="False" multilinerows="3" locked="False" label="Profile.Org.Postal.Country" readonly="False" visible="False" required="False" regex="" validationmessage="" tooltip="" tracked="False"><![CDATA[Schweiz]]></Text>
        <Text id="Profile.Org.Postal.LZip" row="0" column="0" columnspan="0" multiline="False" multilinerows="3" locked="False" label="Profile.Org.Postal.LZip" readonly="False" visible="False" required="False" regex="" validationmessage="" tooltip="" tracked="False"><![CDATA[CH]]></Text>
        <Text id="Profile.Org.Title" row="0" column="0" columnspan="0" multiline="False" multilinerows="3" locked="False" label="Profile.Org.Title" readonly="False" visible="False" required="False" regex="" validationmessage="" tooltip="" tracked="False"><![CDATA[Kanton Zürich]]></Text>
        <Text id="Profile.User.Alias" row="0" column="0" columnspan="0" multiline="False" multilinerows="3" locked="False" label="Profile.User.Alias" readonly="False" visible="False" required="False" regex="" validationmessage="" tooltip="" tracked="False"><![CDATA[ae]]></Text>
        <Text id="Profile.User.Email" row="0" column="0" columnspan="0" multiline="False" multilinerows="3" locked="False" label="Profile.User.Email" readonly="False" visible="False" required="False" regex="" validationmessage="" tooltip="" tracked="False"><![CDATA[andrea.zolliker@vsa.zh.ch]]></Text>
        <Text id="Profile.User.Fax" row="0" column="0" columnspan="0" multiline="False" multilinerows="3" locked="False" label="Profile.User.Fax" readonly="False" visible="False" required="False" regex="" validationmessage="" tooltip="" tracked="False"><![CDATA[043 259 51 41]]></Text>
        <Text id="Profile.User.FirstName" row="0" column="0" columnspan="0" multiline="False" multilinerows="3" locked="False" label="Profile.User.FirstName" readonly="False" visible="False" required="False" regex="" validationmessage="" tooltip="" tracked="False"><![CDATA[Andrea]]></Text>
        <Text id="Profile.User.Function" row="0" column="0" columnspan="0" multiline="False" multilinerows="3" locked="False" label="Profile.User.Function" readonly="False" visible="False" required="False" regex="" validationmessage="" tooltip="" tracked="False"><![CDATA[Stv. Abteilungsleiterin]]></Text>
        <Text id="Profile.User.LastName" row="0" column="0" columnspan="0" multiline="False" multilinerows="3" locked="False" label="Profile.User.LastName" readonly="False" visible="False" required="False" regex="" validationmessage="" tooltip="" tracked="False"><![CDATA[Zolliker]]></Text>
        <Text id="Profile.User.Mobile" row="0" column="0" columnspan="0" multiline="False" multilinerows="3" locked="False" label="Profile.User.Mobile" readonly="False" visible="False" required="False" regex="" validationmessage="" tooltip="" tracked="False"><![CDATA[ ]]></Text>
        <Text id="Profile.User.OuLev1" row="0" column="0" columnspan="0" multiline="False" multilinerows="3" locked="False" label="Profile.User.OuLev1" readonly="False" visible="False" required="False" regex="" validationmessage="" tooltip="" tracked="False"><![CDATA[Kanton Zürich]]></Text>
        <Text id="Profile.User.OuLev2" row="0" column="0" columnspan="0" multiline="False" multilinerows="3" locked="False" label="Profile.User.OuLev2" readonly="False" visible="False" required="False" regex="" validationmessage="" tooltip="" tracked="False"><![CDATA[Bildungsdirektion]]></Text>
        <Text id="Profile.User.OuLev3" row="0" column="0" columnspan="0" multiline="False" multilinerows="3" locked="False" label="Profile.User.OuLev3" readonly="False" visible="False" required="False" regex="" validationmessage="" tooltip="" tracked="False"><![CDATA[Volksschulamt]]></Text>
        <Text id="Profile.User.OuLev4" row="0" column="0" columnspan="0" multiline="False" multilinerows="3" locked="False" label="Profile.User.OuLev4" readonly="False" visible="False" required="False" regex="" validationmessage="" tooltip="" tracked="False"><![CDATA[Lehrpersonal]]></Text>
        <Text id="Profile.User.OuMail" row="0" column="0" columnspan="0" multiline="False" multilinerows="3" locked="False" label="Profile.User.OuMail" readonly="False" visible="False" required="False" regex="" validationmessage="" tooltip="" tracked="False"><![CDATA[lehrpersonal@vsa.zh.ch]]></Text>
        <Text id="Profile.User.OuPhone" row="0" column="0" columnspan="0" multiline="False" multilinerows="3" locked="False" label="Profile.User.OuPhone" readonly="False" visible="False" required="False" regex="" validationmessage="" tooltip="" tracked="False"><![CDATA[043 259 22 66]]></Text>
        <Text id="Profile.User.Phone" row="0" column="0" columnspan="0" multiline="False" multilinerows="3" locked="False" label="Profile.User.Phone" readonly="False" visible="False" required="False" regex="" validationmessage="" tooltip="" tracked="False"><![CDATA[043 259 53 12]]></Text>
        <Text id="Profile.User.Postal.City" row="0" column="0" columnspan="0" multiline="False" multilinerows="3" locked="False" label="Profile.User.Postal.City" readonly="False" visible="False" required="False" regex="" validationmessage="" tooltip="" tracked="False"><![CDATA[Zürich]]></Text>
        <Text id="Profile.User.Postal.POBox" row="0" column="0" columnspan="0" multiline="False" multilinerows="3" locked="False" label="Profile.User.Postal.POBox" readonly="False" visible="False" required="False" regex="" validationmessage="" tooltip="" tracked="False"><![CDATA[ ]]></Text>
        <Text id="Profile.User.Postal.Street" row="0" column="0" columnspan="0" multiline="False" multilinerows="3" locked="False" label="Profile.User.Postal.Street" readonly="False" visible="False" required="False" regex="" validationmessage="" tooltip="" tracked="False"><![CDATA[Walchestrasse 21]]></Text>
        <Text id="Profile.User.Postal.Zip" row="0" column="0" columnspan="0" multiline="False" multilinerows="3" locked="False" label="Profile.User.Postal.Zip" readonly="False" visible="False" required="False" regex="" validationmessage="" tooltip="" tracked="False"><![CDATA[8090]]></Text>
        <Text id="Profile.User.PresenceTime" row="0" column="0" columnspan="0" multiline="False" multilinerows="3" locked="False" label="Profile.User.PresenceTime" readonly="False" visible="False" required="False" regex="" validationmessage="" tooltip="" tracked="False"><![CDATA[Mittwoch abwesend]]></Text>
        <Text id="Profile.User.Title" row="0" column="0" columnspan="0" multiline="False" multilinerows="3" locked="False" label="Profile.User.Title" readonly="False" visible="False" required="False" regex="" validationmessage="" tooltip="" tracked="False"><![CDATA[ ]]></Text>
        <Text id="Profile.User.Url" row="0" column="0" columnspan="0" multiline="False" multilinerows="3" locked="False" label="Profile.User.Url" readonly="False" visible="False" required="False" regex="" validationmessage="" tooltip="" tracked="False"><![CDATA[www.volksschulamt.zh.ch]]></Text>
      </Profile>
      <Author windowwidth="0" windowheight="0" minwindowwidth="0" maxwindowwidth="0" minwindowheight="0" maxwindowheight="0">
        <Text id="Author.User.Alias" row="0" column="0" columnspan="0" multiline="False" multilinerows="3" locked="False" label="Author.User.Alias" readonly="False" visible="False" required="False" regex="" validationmessage="" tooltip="" tracked="False"><![CDATA[ae]]></Text>
        <Text id="Author.User.Email" row="0" column="0" columnspan="0" multiline="False" multilinerows="3" locked="False" label="Author.User.Email" readonly="False" visible="False" required="False" regex="" validationmessage="" tooltip="" tracked="False"><![CDATA[andrea.zolliker@vsa.zh.ch]]></Text>
        <Text id="Author.User.Fax" row="0" column="0" columnspan="0" multiline="False" multilinerows="3" locked="False" label="Author.User.Fax" readonly="False" visible="False" required="False" regex="" validationmessage="" tooltip="" tracked="False"><![CDATA[043 259 51 41]]></Text>
        <Text id="Author.User.FirstName" row="0" column="0" columnspan="0" multiline="False" multilinerows="3" locked="False" label="Author.User.FirstName" readonly="False" visible="False" required="False" regex="" validationmessage="" tooltip="" tracked="False"><![CDATA[Andrea]]></Text>
        <Text id="Author.User.Function" row="0" column="0" columnspan="0" multiline="False" multilinerows="3" locked="False" label="Author.User.Function" readonly="False" visible="False" required="False" regex="" validationmessage="" tooltip="" tracked="False"><![CDATA[Stv. Abteilungsleiterin]]></Text>
        <Text id="Author.User.LastName" row="0" column="0" columnspan="0" multiline="False" multilinerows="3" locked="False" label="Author.User.LastName" readonly="False" visible="False" required="False" regex="" validationmessage="" tooltip="" tracked="False"><![CDATA[Zolliker]]></Text>
        <Text id="Author.User.Mobile" row="0" column="0" columnspan="0" multiline="False" multilinerows="3" locked="False" label="Author.User.Mobile" readonly="False" visible="False" required="False" regex="" validationmessage="" tooltip="" tracked="False"><![CDATA[ ]]></Text>
        <Text id="Author.User.OuLev1" row="0" column="0" columnspan="0" multiline="False" multilinerows="3" locked="False" label="Author.User.OuLev1" readonly="False" visible="False" required="False" regex="" validationmessage="" tooltip="" tracked="False"><![CDATA[Kanton Zürich]]></Text>
        <Text id="Author.User.OuLev2" row="0" column="0" columnspan="0" multiline="False" multilinerows="3" locked="False" label="Author.User.OuLev2" readonly="False" visible="False" required="False" regex="" validationmessage="" tooltip="" tracked="False"><![CDATA[Bildungsdirektion]]></Text>
        <Text id="Author.User.OuLev3" row="0" column="0" columnspan="0" multiline="False" multilinerows="3" locked="False" label="Author.User.OuLev3" readonly="False" visible="False" required="False" regex="" validationmessage="" tooltip="" tracked="False"><![CDATA[Volksschulamt]]></Text>
        <Text id="Author.User.OuLev4" row="0" column="0" columnspan="0" multiline="False" multilinerows="3" locked="False" label="Author.User.OuLev4" readonly="False" visible="False" required="False" regex="" validationmessage="" tooltip="" tracked="False"><![CDATA[Lehrpersonal]]></Text>
        <Text id="Author.User.OuMail" row="0" column="0" columnspan="0" multiline="False" multilinerows="3" locked="False" label="Author.User.OuMail" readonly="False" visible="False" required="False" regex="" validationmessage="" tooltip="" tracked="False"><![CDATA[lehrpersonal@vsa.zh.ch]]></Text>
        <Text id="Author.User.OuPhone" row="0" column="0" columnspan="0" multiline="False" multilinerows="3" locked="False" label="Author.User.OuPhone" readonly="False" visible="False" required="False" regex="" validationmessage="" tooltip="" tracked="False"><![CDATA[043 259 22 66]]></Text>
        <Text id="Author.User.Phone" row="0" column="0" columnspan="0" multiline="False" multilinerows="3" locked="False" label="Author.User.Phone" readonly="False" visible="False" required="False" regex="" validationmessage="" tooltip="" tracked="False"><![CDATA[043 259 53 12]]></Text>
        <Text id="Author.User.Postal.City" row="0" column="0" columnspan="0" multiline="False" multilinerows="3" locked="False" label="Author.User.Postal.City" readonly="False" visible="False" required="False" regex="" validationmessage="" tooltip="" tracked="False"><![CDATA[Zürich]]></Text>
        <Text id="Author.User.Postal.POBox" row="0" column="0" columnspan="0" multiline="False" multilinerows="3" locked="False" label="Author.User.Postal.POBox" readonly="False" visible="False" required="False" regex="" validationmessage="" tooltip="" tracked="False"><![CDATA[ ]]></Text>
        <Text id="Author.User.Postal.Street" row="0" column="0" columnspan="0" multiline="False" multilinerows="3" locked="False" label="Author.User.Postal.Street" readonly="False" visible="False" required="False" regex="" validationmessage="" tooltip="" tracked="False"><![CDATA[Walchestrasse 21]]></Text>
        <Text id="Author.User.Postal.Zip" row="0" column="0" columnspan="0" multiline="False" multilinerows="3" locked="False" label="Author.User.Postal.Zip" readonly="False" visible="False" required="False" regex="" validationmessage="" tooltip="" tracked="False"><![CDATA[8090]]></Text>
        <Text id="Author.User.PresenceTime" row="0" column="0" columnspan="0" multiline="False" multilinerows="3" locked="False" label="Author.User.PresenceTime" readonly="False" visible="False" required="False" regex="" validationmessage="" tooltip="" tracked="False"><![CDATA[Mittwoch abwesend]]></Text>
        <Text id="Author.User.Title" row="0" column="0" columnspan="0" multiline="False" multilinerows="3" locked="False" label="Author.User.Title" readonly="False" visible="False" required="False" regex="" validationmessage="" tooltip="" tracked="False"><![CDATA[ ]]></Text>
        <Text id="Author.User.Url" row="0" column="0" columnspan="0" multiline="False" multilinerows="3" locked="False" label="Author.User.Url" readonly="False" visible="False" required="False" regex="" validationmessage="" tooltip="" tracked="False"><![CDATA[www.volksschulamt.zh.ch]]></Text>
      </Author>
      <Parameter windowwidth="750" windowheight="0" minwindowwidth="0" maxwindowwidth="0" minwindowheight="0" maxwindowheight="0">
        <CheckBox id="DocParam.ChbAmtAbteilungAnzeigen" row="3" column="1" columnspan="1" isinputenabled="False" locked="False" label="Amt / Abteilung anzeigen" readonly="False" visible="True" tooltip="" tracked="False">true</CheckBox>
        <Text id="TextDocParam.ChbAmtAbteilungAnzeigen" row="0" column="0" columnspan="0" multiline="False" multilinerows="3" locked="False" label="Amt / Abteilung anzeigentext" readonly="False" visible="False" required="False" regex="" validationmessage="" tooltip="" tracked="False"><![CDATA[Amt / Abteilung anzeigen]]></Text>
        <DateTime id="DocParam.Date" lid="Deutsch (Schweiz)" format="dd.MM.yyyy" calender="Gregor" row="1" column="1" columnspan="1" locked="False" label="Datum" readonly="False" visible="True" tooltip="" tracked="False">2017-02-19T00:00:00Z</DateTime>
        <CheckBox id="DocParam.KontaktAnzeigen" row="2" column="1" columnspan="1" isinputenabled="False" locked="False" label="Kontakt anzeigen" readonly="False" visible="True" tooltip="" tracked="False">false</CheckBox>
        <Text id="TextDocParam.KontaktAnzeigen" row="0" column="0" columnspan="0" multiline="False" multilinerows="3" locked="False" label="Kontakt anzeigentext" readonly="False" visible="False" required="False" regex="" validationmessage="" tooltip="" tracked="False"><![CDATA[Kontakt anzeigen]]></Text>
        <Text id="DocParam.Subject" row="0" column="1" columnspan="3" multiline="False" multilinerows="3" locked="False" label="Titel" readonly="False" visible="True" required="False" regex="" validationmessage="" tooltip="" tracked="False"><![CDATA[Gesuch um kommunale Ressourcen für pädagogischer ICT-Support]]></Text>
        <Text id="Special.CheckboxGroupViewList" row="0" column="0" columnspan="0" multiline="False" multilinerows="3" locked="False" label="Special.CheckboxGroupViewList" readonly="False" visible="False" required="False" regex="" validationmessage="" tooltip="" tracked="False"><![CDATA[▪ Amt / Abteilung anzeigen]]></Text>
        <Text id="Special.CheckboxGroupViewBox" row="0" column="0" columnspan="0" multiline="False" multilinerows="3" locked="False" label="Special.CheckboxGroupViewBox" readonly="False" visible="False" required="False" regex="" validationmessage="" tooltip="" tracked="False"><![CDATA[⊠]]></Text>
        <Text id="Special.CheckboxGroupViewText" row="0" column="0" columnspan="0" multiline="False" multilinerows="3" locked="False" label="Special.CheckboxGroupViewText" readonly="False" visible="False" required="False" regex="" validationmessage="" tooltip="" tracked="False"><![CDATA[Amt / Abteilung anzeigen]]></Text>
        <Text id="Special.CheckboxGroupViewBoxAndText" row="0" column="0" columnspan="0" multiline="False" multilinerows="3" locked="False" label="Special.CheckboxGroupViewBoxAndText" readonly="False" visible="False" required="False" regex="" validationmessage="" tooltip="" tracked="False"><![CDATA[⊠ Amt / Abteilung anzeigen]]></Text>
      </Parameter>
      <Scripting windowwidth="0" windowheight="0" minwindowwidth="0" maxwindowwidth="0" minwindowheight="0" maxwindowheight="0">
        <Text id="CustomElements.Excel.Header.Script1" row="0" column="0" columnspan="0" multiline="False" multilinerows="3" locked="False" label="CustomElements.Excel.Header.Script1" readonly="False" visible="False" required="False" regex="" validationmessage="" tooltip="" tracked="False"><![CDATA[Volksschulamt]]></Text>
        <Text id="CustomElements.Excel.Header.Script2" row="0" column="0" columnspan="0" multiline="False" multilinerows="3" locked="False" label="CustomElements.Excel.Header.Script2" readonly="False" visible="False" required="False" regex="" validationmessage="" tooltip="" tracked="False"><![CDATA[Lehrpersonal]]></Text>
        <Text id="CustomElements.DocParam.Date" row="0" column="0" columnspan="0" multiline="False" multilinerows="3" locked="False" label="CustomElements.DocParam.Date" readonly="False" visible="False" required="False" regex="" validationmessage="" tooltip="" tracked="False"><![CDATA[19.02.2017]]></Text>
      </Scripting>
    </DataModel>
  </Content>
</OneOffixxDocumentPart>
</file>

<file path=customXml/itemProps1.xml><?xml version="1.0" encoding="utf-8"?>
<ds:datastoreItem xmlns:ds="http://schemas.openxmlformats.org/officeDocument/2006/customXml" ds:itemID="{6D4BBD66-781E-4C7C-812A-EB473DADBF2D}">
  <ds:schemaRefs>
    <ds:schemaRef ds:uri="http://www.w3.org/2001/XMLSchema"/>
    <ds:schemaRef ds:uri="http://schema.oneoffixx.com/OneOffixxDocumentPart/1"/>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Zolliker Andrea</dc:creator>
  <cp:lastModifiedBy>Andrea Zolliker</cp:lastModifiedBy>
  <cp:lastPrinted>2023-09-25T11:25:15Z</cp:lastPrinted>
  <dcterms:created xsi:type="dcterms:W3CDTF">2011-10-21T13:07:01Z</dcterms:created>
  <dcterms:modified xsi:type="dcterms:W3CDTF">2026-04-28T08:15:24Z</dcterms:modified>
</cp:coreProperties>
</file>